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УО_ЦП" sheetId="1" r:id="rId1"/>
    <sheet name="УО _планы" sheetId="2" r:id="rId2"/>
  </sheets>
  <definedNames>
    <definedName name="_xlnm.Print_Titles" localSheetId="1">'УО _планы'!$3:$5</definedName>
    <definedName name="_xlnm.Print_Titles" localSheetId="0">'УО_ЦП'!$3:$6</definedName>
  </definedNames>
  <calcPr fullCalcOnLoad="1"/>
</workbook>
</file>

<file path=xl/sharedStrings.xml><?xml version="1.0" encoding="utf-8"?>
<sst xmlns="http://schemas.openxmlformats.org/spreadsheetml/2006/main" count="122" uniqueCount="87">
  <si>
    <t>I квартал</t>
  </si>
  <si>
    <t>Наименование важнейших целевых показателей и индикаторов, обеспечивающих их выполнение</t>
  </si>
  <si>
    <t>план</t>
  </si>
  <si>
    <t>факт</t>
  </si>
  <si>
    <t>% от плана</t>
  </si>
  <si>
    <t>Единица измерения</t>
  </si>
  <si>
    <t>Ожидаемое значение по итогам года</t>
  </si>
  <si>
    <t>Выполнение мероприятия</t>
  </si>
  <si>
    <t>Объемы финансирования, тыс. рублей</t>
  </si>
  <si>
    <t>Ответственные исполнители</t>
  </si>
  <si>
    <t xml:space="preserve">Содержание поручения в указе Президента РФ.
Важнейшие целевые показатели, установленные указом
</t>
  </si>
  <si>
    <t xml:space="preserve"> I полугодие</t>
  </si>
  <si>
    <t>9 месяцев</t>
  </si>
  <si>
    <t>год</t>
  </si>
  <si>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</si>
  <si>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</si>
  <si>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</si>
  <si>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Включение  в Национальную электронную библиотеку не менее 10 процентов  издаваемых в Российской Федерации наименований книг</t>
  </si>
  <si>
    <t>Создание 27 виртуальных музеев</t>
  </si>
  <si>
    <t>Увеличение количества выставочных проектов  в 2 раза</t>
  </si>
  <si>
    <t xml:space="preserve">Повышение заработной платы работников бюджетной сферы:                </t>
  </si>
  <si>
    <t>2) педагогические работники  дошкольных образовательных учреждений  - до средней заработной платы в общем образовании</t>
  </si>
  <si>
    <t>1) педагогические работники образовательных учреждений общего образования - до 100% от средней заработной платы в регионе</t>
  </si>
  <si>
    <t>3) работники учреждений культуры - до  100% от средней заработной платы в регионе</t>
  </si>
  <si>
    <t>10. Количество передвижных музейных выставок</t>
  </si>
  <si>
    <t>11. Количество реализованных выставочных проектов в муниципальных музеях</t>
  </si>
  <si>
    <t>3. Доведение в 2012 году средней заработной платы педагогических работников образовательных учреждений общего образования до средней заработной платы в Свердловской области</t>
  </si>
  <si>
    <t>4. Доведение к 2013 году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</si>
  <si>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5. Доведение средней заработной платы работников учреждений культуры до средней заработной платы в Свердловской области</t>
  </si>
  <si>
    <t>6. Количество новых книг, приобретенных в муниципальные общедоступные библиотеки</t>
  </si>
  <si>
    <t>7. Количество записей в электронных каталогах общедоступных библиотек</t>
  </si>
  <si>
    <t>9. Количество виртуальных музеев в муниципальных музеях</t>
  </si>
  <si>
    <t>Срок исполнения</t>
  </si>
  <si>
    <r>
      <t>1. </t>
    </r>
    <r>
      <rPr>
        <sz val="11"/>
        <color indexed="8"/>
        <rFont val="Times New Roman"/>
        <family val="1"/>
      </rPr>
      <t xml:space="preserve">Увеличение к 2018 году размера реальной заработной платы в 1,4 - 1,5 раза </t>
    </r>
  </si>
  <si>
    <r>
      <t>Индикатор:</t>
    </r>
    <r>
      <rPr>
        <sz val="11"/>
        <color indexed="8"/>
        <rFont val="Times New Roman"/>
        <family val="1"/>
      </rPr>
      <t xml:space="preserve"> количество учащихся детских школ искусств – участников творческих конкурсных мероприятий, фестивалей, выставок областного, регионального, межрегионального, всероссийского, международного значения и открытых муниципальных творческих конкурсных мероприятий – не менее 5,9 процентов от общего числа детей  проживающих в муниципальном образовании в возрасте от 0 до 17 лет</t>
    </r>
  </si>
  <si>
    <t>проценты</t>
  </si>
  <si>
    <t>МБУ "МВК"</t>
  </si>
  <si>
    <t>МБОУ ДОД "ДШИ", МБОУ ДОД "ДМШ", МБОУ ДОД "ДХШ"</t>
  </si>
  <si>
    <t>2013год                 (план)</t>
  </si>
  <si>
    <t>2013 год</t>
  </si>
  <si>
    <t>2015 год</t>
  </si>
  <si>
    <t>2018 год</t>
  </si>
  <si>
    <t>2013 год                (план)</t>
  </si>
  <si>
    <t>единицы</t>
  </si>
  <si>
    <t>Центр правовой и социальной поддержки населения городского округа "Город Лесной"</t>
  </si>
  <si>
    <t>Проведение мероприятий согласно муниципальной целевой  программы «Поддержка социально ориентированных некоммерческих организаций городского округа «Город  Лесной» на  2012-2013 годы» утвержденной Постановлением Главы Администрации  городского  округа «Город  Лесной» № 2032 от 24.12.2012г.</t>
  </si>
  <si>
    <t>МБУ "ЦГБ им. П.П.Бажова",      МБУ "ЦГДБ им. А.П.Гайдара"</t>
  </si>
  <si>
    <t>ГКУ СЗН Свердловской области «Лесной центр занятости»</t>
  </si>
  <si>
    <t xml:space="preserve">Создание одного виртуального музея запланировано на 2015 год </t>
  </si>
  <si>
    <t>Увеличение числа детей, привлекаемых к участию в творческих мероприятиях,  до 8 процентов от общего  числа детей*</t>
  </si>
  <si>
    <t>МБУ "ЦГБ им. П.П. Бажова", МБУ "ЦГДБ им. А.П. Гайдара"</t>
  </si>
  <si>
    <t>МБУ "ЦГДБ им. А.П. Гайдара"</t>
  </si>
  <si>
    <r>
      <t>8. Количество документов библиотечного фонда, переведенных в электронную форму (</t>
    </r>
    <r>
      <rPr>
        <b/>
        <sz val="11"/>
        <color indexed="8"/>
        <rFont val="Times New Roman"/>
        <family val="1"/>
      </rPr>
      <t>приобретенные электронные издания</t>
    </r>
    <r>
      <rPr>
        <sz val="11"/>
        <color indexed="8"/>
        <rFont val="Times New Roman"/>
        <family val="1"/>
      </rPr>
      <t xml:space="preserve"> и оцифрованные издания)</t>
    </r>
  </si>
  <si>
    <t>МБУ "ЦГБ им. П.П.Бажова",        МБУ "ЦГДБ им. А.П. Гайдара"</t>
  </si>
  <si>
    <t xml:space="preserve"> - </t>
  </si>
  <si>
    <t>рублей</t>
  </si>
  <si>
    <t>МКУ "Управление образования администрации городского округа "Город Лесной""</t>
  </si>
  <si>
    <t>МКУ "Отдел культуры администрации городского округа "Город Лесной"</t>
  </si>
  <si>
    <t>МКУ "Управление образования администрации городского округа "Город Лесной" (Пищаева О.В.)</t>
  </si>
  <si>
    <t>1.Предусмотрена реорганизация муниципального бюджетного общеобразовательного учреждения "Средняя общеобразовательная школа № 74" путем присоединения к нему муниципальной казенной общеобразовательной школы-интернат "Общеобразовательная школа-интернат № 63 основного общего образования" (постановление главы администрации гооодского окцуга "Гооод Лесной" № 718 от 30.04.2013 г.)</t>
  </si>
  <si>
    <t>2. Внесены изменения в штатные расписания общеобразовательных учреждений - сокращено 8.25 ставок</t>
  </si>
  <si>
    <t>3. Осуществляется ежемесячный мониторинг повышения заработной платы</t>
  </si>
  <si>
    <t>4. Утвержден план мероприятий по сокращению объема неэффективных расходов на 2013 год (приказ муниципального казенного учреждения "Управление образования администрации городского округа "Город Лесной" № 77 от 23. 04. 2013 г.)</t>
  </si>
  <si>
    <t>1. В бюджете на 2013 год утверждены расходы на повышение фонд оплаты труда из расчета не более 90% бюджетных средств и не менее 10% средств, получаемых за счет реорганизации неэффективных организаций и уменьшения неэффективных расходов</t>
  </si>
  <si>
    <t>2. Предусмотрена реорганизация муниципального бюджетного дошкольного образовательного учреждения "Детский сад № 20 "Ласточка" комбинированного вида" путем присоединения к нему муниципального бюджетного дошкольного образовательного учреждения "Детский сад № 26 "Черемушки"(постановление главы администрации городского округа "Город Лесной" № 719 от 30.04.2013 г.)</t>
  </si>
  <si>
    <t>3.Сокращены непрофильные расходы дошкольных образовательных учреждений за счет передачи с 01.01.2013 года ставок медициннских работников в ЦМСЧ-91</t>
  </si>
  <si>
    <t>4.Внесены изменения в штатные расписания на основании приказа муниципального казенного учреждения "Управление образования администрации городского округа "Город Лесной" № 237 от 26.11 2012г. "О доведении средней заработной платы педагогических работников муниципальных дошкольных образовательных учреждений городского округа «Город Лесной» до средней заработной платы в сфере общего образования в Свердловской области"</t>
  </si>
  <si>
    <t>5. Проект изменений в положение об оплате труда разработан, находится в стадии согласования</t>
  </si>
  <si>
    <t>6.Осуществляется ежемесячный мониторинг повышения заработной платы</t>
  </si>
  <si>
    <t>7.Проект плана поэтапного сокращения неэффективных организаций и уменьшения неэффективных расходов согласован на совещании главы администрации городского округа "Город Лесной"</t>
  </si>
  <si>
    <t>МКУ "Отдел культуры администрации городского округа "Город Лесной" (Улыбушев ВВ.)</t>
  </si>
  <si>
    <t>В бюджете на 2013 год утверждены расходы на повышение фонд оплаты труда из расчета не более 90% бюджетных средств и не менее 10% средств, получаемых за счет реорганизации неэффективных организаций и уменьшения неэффективных расходов, запланировано повышение фонда оплаты труда с 01.10.2013 г. основного персонала - на 15%, прочего персонала - на 5.5%</t>
  </si>
  <si>
    <r>
      <t>12. </t>
    </r>
    <r>
      <rPr>
        <b/>
        <sz val="11"/>
        <color indexed="8"/>
        <rFont val="Times New Roman"/>
        <family val="1"/>
      </rPr>
      <t>Увеличение количества учащихся детских школ искусств - участников творческих конкурсных мероприятий, фестивалей, выставок областного, регионального, межрегионального, всероссийского, международного значения и открытых муниципальных творческих конкурсных мероприятий</t>
    </r>
    <r>
      <rPr>
        <sz val="11"/>
        <color indexed="8"/>
        <rFont val="Times New Roman"/>
        <family val="1"/>
      </rPr>
      <t xml:space="preserve"> – показатель введенный в муниципальные задания для детских школ искусств </t>
    </r>
  </si>
  <si>
    <t>январь-декабрь</t>
  </si>
  <si>
    <t>2. Увеличение к 2018 году размера средней заработной платы работников бюджетного сектора экономики в 1,4 - 1,5 раза</t>
  </si>
  <si>
    <t xml:space="preserve">Отчет о достижении целевых показателей, установленных Указом Президента Российской Федерации от 07 мая 2012 года № 597 «О мероприятиях по реализации государственной социальной политики» за 2013 год в городском округе "Город Лесной"                                                                                                                                                                                                                          </t>
  </si>
  <si>
    <t>Значения, установленные для достижения на территории городского округа "Город Лесной"</t>
  </si>
  <si>
    <t>до 31.12.2013г.</t>
  </si>
  <si>
    <t>заключено соглашений - 5; приступили к работе - 5 чел. по 5 соглашениям (2 организации: ООО "Промстройсити", ИП Афанасьева А.В.)</t>
  </si>
  <si>
    <t>ежегодо</t>
  </si>
  <si>
    <t xml:space="preserve">Приобретение новых книг (в том числе на электронных носителях) в МБУ "ЦГБ им. П.П. Бажова" и МБУ "ЦГДБ им. А.П. Гайдара" </t>
  </si>
  <si>
    <t xml:space="preserve">учреждения культуры и образования </t>
  </si>
  <si>
    <t>Количество реализованных в 2013 году выставочных проектов - 12</t>
  </si>
  <si>
    <t>Доля детей, привлекаемых к участию в творческих мероприятиях, в общем числе детей, в процентах - 42,75</t>
  </si>
  <si>
    <r>
      <t xml:space="preserve">Отчёт о выполнении мероприятий, обеспечивающих выполнение поручений и достижение целевых показателей, установленных Указом Президента Российской Федерации от 07 мая 2012 года № 597 «О мероприятиях по реализации государственной социальной политики» по состоянию на 29.12.2013 г. (нарастающим итогом) в городском округе "Город Лесной"         </t>
    </r>
    <r>
      <rPr>
        <b/>
        <vertAlign val="subscript"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</si>
  <si>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t>нет данных</t>
  </si>
  <si>
    <t xml:space="preserve"> 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</si>
</sst>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9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9" fontId="9" fillId="0" borderId="11" xfId="55" applyFont="1" applyFill="1" applyBorder="1" applyAlignment="1" applyProtection="1">
      <alignment horizontal="center" vertical="center"/>
      <protection/>
    </xf>
    <xf numFmtId="9" fontId="9" fillId="0" borderId="12" xfId="55" applyFont="1" applyFill="1" applyBorder="1" applyAlignment="1" applyProtection="1">
      <alignment horizontal="center" vertical="center"/>
      <protection/>
    </xf>
    <xf numFmtId="9" fontId="9" fillId="0" borderId="13" xfId="55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9" fontId="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2"/>
  <sheetViews>
    <sheetView zoomScale="95" zoomScaleNormal="95" zoomScaleSheetLayoutView="95" zoomScalePageLayoutView="85" workbookViewId="0" topLeftCell="A1">
      <pane ySplit="6" topLeftCell="A7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34.140625" style="8" customWidth="1"/>
    <col min="2" max="2" width="20.8515625" style="3" customWidth="1"/>
    <col min="3" max="3" width="12.00390625" style="1" customWidth="1"/>
    <col min="4" max="4" width="9.28125" style="3" customWidth="1"/>
    <col min="5" max="12" width="7.8515625" style="3" customWidth="1"/>
    <col min="13" max="13" width="12.57421875" style="3" customWidth="1"/>
    <col min="14" max="16384" width="9.140625" style="3" customWidth="1"/>
  </cols>
  <sheetData>
    <row r="1" spans="9:13" ht="0.75" customHeight="1">
      <c r="I1" s="53"/>
      <c r="J1" s="53"/>
      <c r="K1" s="53"/>
      <c r="L1" s="53"/>
      <c r="M1" s="53"/>
    </row>
    <row r="2" spans="1:13" ht="30" customHeight="1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9.25" customHeight="1">
      <c r="A3" s="55" t="s">
        <v>1</v>
      </c>
      <c r="B3" s="50" t="s">
        <v>9</v>
      </c>
      <c r="C3" s="48" t="s">
        <v>5</v>
      </c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</row>
    <row r="4" spans="1:13" ht="29.25" customHeight="1">
      <c r="A4" s="56"/>
      <c r="B4" s="51"/>
      <c r="C4" s="48"/>
      <c r="D4" s="48" t="s">
        <v>38</v>
      </c>
      <c r="E4" s="48" t="s">
        <v>39</v>
      </c>
      <c r="F4" s="48"/>
      <c r="G4" s="48"/>
      <c r="H4" s="48"/>
      <c r="I4" s="48"/>
      <c r="J4" s="48"/>
      <c r="K4" s="48"/>
      <c r="L4" s="48"/>
      <c r="M4" s="48"/>
    </row>
    <row r="5" spans="1:13" ht="22.5" customHeight="1">
      <c r="A5" s="56"/>
      <c r="B5" s="51"/>
      <c r="C5" s="48"/>
      <c r="D5" s="48"/>
      <c r="E5" s="48" t="s">
        <v>0</v>
      </c>
      <c r="F5" s="48"/>
      <c r="G5" s="48" t="s">
        <v>11</v>
      </c>
      <c r="H5" s="48"/>
      <c r="I5" s="48" t="s">
        <v>12</v>
      </c>
      <c r="J5" s="48"/>
      <c r="K5" s="48" t="s">
        <v>13</v>
      </c>
      <c r="L5" s="48"/>
      <c r="M5" s="48" t="s">
        <v>6</v>
      </c>
    </row>
    <row r="6" spans="1:13" ht="30.75" customHeight="1">
      <c r="A6" s="57"/>
      <c r="B6" s="52"/>
      <c r="C6" s="48"/>
      <c r="D6" s="48"/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48"/>
    </row>
    <row r="7" spans="1:13" ht="41.25">
      <c r="A7" s="9" t="s">
        <v>33</v>
      </c>
      <c r="B7" s="21" t="s">
        <v>54</v>
      </c>
      <c r="C7" s="21" t="s">
        <v>55</v>
      </c>
      <c r="D7" s="38">
        <v>26334</v>
      </c>
      <c r="E7" s="38" t="s">
        <v>54</v>
      </c>
      <c r="F7" s="38" t="s">
        <v>85</v>
      </c>
      <c r="G7" s="38" t="s">
        <v>86</v>
      </c>
      <c r="H7" s="38" t="s">
        <v>85</v>
      </c>
      <c r="I7" s="38" t="s">
        <v>86</v>
      </c>
      <c r="J7" s="38" t="s">
        <v>85</v>
      </c>
      <c r="K7" s="38" t="s">
        <v>86</v>
      </c>
      <c r="L7" s="38" t="s">
        <v>85</v>
      </c>
      <c r="M7" s="38">
        <v>26334</v>
      </c>
    </row>
    <row r="8" spans="1:13" s="39" customFormat="1" ht="54.75">
      <c r="A8" s="37" t="s">
        <v>74</v>
      </c>
      <c r="B8" s="38" t="s">
        <v>54</v>
      </c>
      <c r="C8" s="38" t="s">
        <v>55</v>
      </c>
      <c r="D8" s="38">
        <v>18098</v>
      </c>
      <c r="E8" s="38">
        <v>17853</v>
      </c>
      <c r="F8" s="38">
        <v>17853</v>
      </c>
      <c r="G8" s="38">
        <v>17883</v>
      </c>
      <c r="H8" s="38">
        <v>23000</v>
      </c>
      <c r="I8" s="38">
        <v>22290</v>
      </c>
      <c r="J8" s="38">
        <v>21332</v>
      </c>
      <c r="K8" s="38" t="s">
        <v>86</v>
      </c>
      <c r="L8" s="38" t="s">
        <v>85</v>
      </c>
      <c r="M8" s="38">
        <v>18098</v>
      </c>
    </row>
    <row r="9" spans="1:13" s="39" customFormat="1" ht="82.5">
      <c r="A9" s="37" t="s">
        <v>26</v>
      </c>
      <c r="B9" s="38" t="s">
        <v>56</v>
      </c>
      <c r="C9" s="38" t="s">
        <v>55</v>
      </c>
      <c r="D9" s="38">
        <v>42300</v>
      </c>
      <c r="E9" s="38">
        <v>31131</v>
      </c>
      <c r="F9" s="38">
        <v>37866</v>
      </c>
      <c r="G9" s="38">
        <v>40954</v>
      </c>
      <c r="H9" s="38">
        <v>46928</v>
      </c>
      <c r="I9" s="38">
        <v>42220</v>
      </c>
      <c r="J9" s="38">
        <v>37633</v>
      </c>
      <c r="K9" s="38">
        <v>42300</v>
      </c>
      <c r="L9" s="38">
        <v>40621.54</v>
      </c>
      <c r="M9" s="38">
        <f>L9</f>
        <v>40621.54</v>
      </c>
    </row>
    <row r="10" spans="1:13" s="39" customFormat="1" ht="96">
      <c r="A10" s="37" t="s">
        <v>27</v>
      </c>
      <c r="B10" s="38" t="s">
        <v>56</v>
      </c>
      <c r="C10" s="38" t="s">
        <v>55</v>
      </c>
      <c r="D10" s="38">
        <v>26900</v>
      </c>
      <c r="E10" s="38">
        <v>22291</v>
      </c>
      <c r="F10" s="38">
        <v>22939</v>
      </c>
      <c r="G10" s="38">
        <v>26162</v>
      </c>
      <c r="H10" s="38">
        <v>23633</v>
      </c>
      <c r="I10" s="38">
        <v>26886</v>
      </c>
      <c r="J10" s="38">
        <v>22456</v>
      </c>
      <c r="K10" s="38">
        <v>26900</v>
      </c>
      <c r="L10" s="38">
        <v>25526</v>
      </c>
      <c r="M10" s="38">
        <f>L10</f>
        <v>25526</v>
      </c>
    </row>
    <row r="11" spans="1:13" s="39" customFormat="1" ht="69">
      <c r="A11" s="37" t="s">
        <v>28</v>
      </c>
      <c r="B11" s="38" t="s">
        <v>57</v>
      </c>
      <c r="C11" s="38" t="s">
        <v>55</v>
      </c>
      <c r="D11" s="38">
        <v>16354</v>
      </c>
      <c r="E11" s="38">
        <v>16939</v>
      </c>
      <c r="F11" s="38">
        <v>15892</v>
      </c>
      <c r="G11" s="38">
        <v>16365</v>
      </c>
      <c r="H11" s="38">
        <v>16890</v>
      </c>
      <c r="I11" s="38">
        <v>16334</v>
      </c>
      <c r="J11" s="38">
        <v>15710</v>
      </c>
      <c r="K11" s="38">
        <v>16354</v>
      </c>
      <c r="L11" s="38">
        <v>16873.52</v>
      </c>
      <c r="M11" s="38">
        <f>L11</f>
        <v>16873.52</v>
      </c>
    </row>
    <row r="12" spans="1:13" ht="54.75">
      <c r="A12" s="15" t="s">
        <v>29</v>
      </c>
      <c r="B12" s="11" t="s">
        <v>53</v>
      </c>
      <c r="C12" s="11" t="s">
        <v>43</v>
      </c>
      <c r="D12" s="11">
        <v>1320</v>
      </c>
      <c r="E12" s="11">
        <v>231</v>
      </c>
      <c r="F12" s="11">
        <v>231</v>
      </c>
      <c r="G12" s="11">
        <v>706</v>
      </c>
      <c r="H12" s="11">
        <v>706</v>
      </c>
      <c r="I12" s="11"/>
      <c r="J12" s="11">
        <v>707</v>
      </c>
      <c r="K12" s="11"/>
      <c r="L12" s="11">
        <v>5405</v>
      </c>
      <c r="M12" s="11"/>
    </row>
    <row r="13" spans="1:13" ht="54.75">
      <c r="A13" s="15" t="s">
        <v>30</v>
      </c>
      <c r="B13" s="11" t="s">
        <v>46</v>
      </c>
      <c r="C13" s="11" t="s">
        <v>43</v>
      </c>
      <c r="D13" s="12">
        <v>68749</v>
      </c>
      <c r="E13" s="12">
        <v>66286</v>
      </c>
      <c r="F13" s="12">
        <v>66286</v>
      </c>
      <c r="G13" s="12">
        <v>67526</v>
      </c>
      <c r="H13" s="12">
        <v>67526</v>
      </c>
      <c r="I13" s="11"/>
      <c r="J13" s="12">
        <v>67325</v>
      </c>
      <c r="K13" s="11"/>
      <c r="L13" s="11">
        <v>68924</v>
      </c>
      <c r="M13" s="12"/>
    </row>
    <row r="14" spans="1:13" ht="69">
      <c r="A14" s="10" t="s">
        <v>52</v>
      </c>
      <c r="B14" s="11" t="s">
        <v>51</v>
      </c>
      <c r="C14" s="11" t="s">
        <v>43</v>
      </c>
      <c r="D14" s="11"/>
      <c r="E14" s="11">
        <v>0</v>
      </c>
      <c r="F14" s="12">
        <v>0</v>
      </c>
      <c r="G14" s="11">
        <v>24</v>
      </c>
      <c r="H14" s="11">
        <v>24</v>
      </c>
      <c r="I14" s="11"/>
      <c r="J14" s="11">
        <v>24</v>
      </c>
      <c r="K14" s="11"/>
      <c r="L14" s="11">
        <v>576</v>
      </c>
      <c r="M14" s="11"/>
    </row>
    <row r="15" spans="1:13" ht="27">
      <c r="A15" s="10" t="s">
        <v>31</v>
      </c>
      <c r="B15" s="11" t="s">
        <v>36</v>
      </c>
      <c r="C15" s="11" t="s">
        <v>43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>
        <v>0</v>
      </c>
      <c r="L15" s="11">
        <v>0</v>
      </c>
      <c r="M15" s="11">
        <v>0</v>
      </c>
    </row>
    <row r="16" spans="1:13" ht="27">
      <c r="A16" s="10" t="s">
        <v>24</v>
      </c>
      <c r="B16" s="11" t="s">
        <v>36</v>
      </c>
      <c r="C16" s="11" t="s">
        <v>43</v>
      </c>
      <c r="D16" s="11">
        <v>3</v>
      </c>
      <c r="E16" s="11">
        <v>1</v>
      </c>
      <c r="F16" s="11">
        <v>3</v>
      </c>
      <c r="G16" s="11">
        <v>3</v>
      </c>
      <c r="H16" s="11">
        <v>3</v>
      </c>
      <c r="I16" s="11">
        <v>3</v>
      </c>
      <c r="J16" s="11">
        <v>4</v>
      </c>
      <c r="K16" s="11"/>
      <c r="L16" s="11">
        <v>4</v>
      </c>
      <c r="M16" s="11">
        <v>3</v>
      </c>
    </row>
    <row r="17" spans="1:13" ht="41.25">
      <c r="A17" s="10" t="s">
        <v>25</v>
      </c>
      <c r="B17" s="11" t="s">
        <v>36</v>
      </c>
      <c r="C17" s="11" t="s">
        <v>43</v>
      </c>
      <c r="D17" s="11">
        <v>2</v>
      </c>
      <c r="E17" s="11">
        <v>1</v>
      </c>
      <c r="F17" s="11">
        <v>1</v>
      </c>
      <c r="G17" s="11">
        <v>1</v>
      </c>
      <c r="H17" s="11">
        <v>1</v>
      </c>
      <c r="I17" s="11">
        <v>2</v>
      </c>
      <c r="J17" s="11">
        <v>3</v>
      </c>
      <c r="K17" s="11"/>
      <c r="L17" s="11">
        <v>12</v>
      </c>
      <c r="M17" s="11">
        <v>2</v>
      </c>
    </row>
    <row r="18" spans="1:13" ht="177" customHeight="1">
      <c r="A18" s="10" t="s">
        <v>72</v>
      </c>
      <c r="B18" s="11" t="s">
        <v>37</v>
      </c>
      <c r="C18" s="11" t="s">
        <v>35</v>
      </c>
      <c r="D18" s="11"/>
      <c r="E18" s="11"/>
      <c r="F18" s="11">
        <v>30.7</v>
      </c>
      <c r="G18" s="11">
        <v>36.1</v>
      </c>
      <c r="H18" s="11">
        <v>39.6</v>
      </c>
      <c r="I18" s="11"/>
      <c r="J18" s="40">
        <v>20.6</v>
      </c>
      <c r="K18" s="11"/>
      <c r="L18" s="11">
        <v>37.7</v>
      </c>
      <c r="M18" s="11"/>
    </row>
    <row r="19" spans="1:13" ht="165" customHeight="1">
      <c r="A19" s="13" t="s">
        <v>34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1" spans="8:13" ht="15" customHeight="1">
      <c r="H21" s="49"/>
      <c r="I21" s="49"/>
      <c r="J21" s="49"/>
      <c r="K21" s="49"/>
      <c r="L21" s="49"/>
      <c r="M21" s="49"/>
    </row>
    <row r="22" spans="8:13" ht="13.5">
      <c r="H22" s="49"/>
      <c r="I22" s="49"/>
      <c r="J22" s="49"/>
      <c r="K22" s="49"/>
      <c r="L22" s="49"/>
      <c r="M22" s="49"/>
    </row>
  </sheetData>
  <sheetProtection/>
  <mergeCells count="14">
    <mergeCell ref="E4:M4"/>
    <mergeCell ref="E5:F5"/>
    <mergeCell ref="G5:H5"/>
    <mergeCell ref="I5:J5"/>
    <mergeCell ref="K5:L5"/>
    <mergeCell ref="M5:M6"/>
    <mergeCell ref="H21:M22"/>
    <mergeCell ref="B3:B6"/>
    <mergeCell ref="I1:M1"/>
    <mergeCell ref="A2:M2"/>
    <mergeCell ref="A3:A6"/>
    <mergeCell ref="C3:C6"/>
    <mergeCell ref="D3:M3"/>
    <mergeCell ref="D4:D6"/>
  </mergeCells>
  <printOptions horizontalCentered="1"/>
  <pageMargins left="0.35433070866141736" right="0.15748031496062992" top="0.2755905511811024" bottom="0.2755905511811024" header="0.11811023622047245" footer="0.1181102362204724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tabSelected="1" zoomScalePageLayoutView="70" workbookViewId="0" topLeftCell="A1">
      <selection activeCell="A2" sqref="A2:I2"/>
    </sheetView>
  </sheetViews>
  <sheetFormatPr defaultColWidth="9.140625" defaultRowHeight="15"/>
  <cols>
    <col min="1" max="1" width="4.8515625" style="3" customWidth="1"/>
    <col min="2" max="2" width="40.421875" style="4" customWidth="1"/>
    <col min="3" max="3" width="11.57421875" style="5" customWidth="1"/>
    <col min="4" max="4" width="16.421875" style="3" customWidth="1"/>
    <col min="5" max="5" width="65.7109375" style="3" customWidth="1"/>
    <col min="6" max="6" width="10.421875" style="3" customWidth="1"/>
    <col min="7" max="7" width="9.57421875" style="3" customWidth="1"/>
    <col min="8" max="8" width="8.7109375" style="3" customWidth="1"/>
    <col min="9" max="9" width="9.421875" style="3" customWidth="1"/>
    <col min="10" max="16384" width="9.140625" style="3" customWidth="1"/>
  </cols>
  <sheetData>
    <row r="1" spans="5:9" ht="6" customHeight="1">
      <c r="E1" s="53"/>
      <c r="F1" s="53"/>
      <c r="G1" s="53"/>
      <c r="H1" s="53"/>
      <c r="I1" s="53"/>
    </row>
    <row r="2" spans="1:9" ht="44.25" customHeight="1">
      <c r="A2" s="74" t="s">
        <v>84</v>
      </c>
      <c r="B2" s="74"/>
      <c r="C2" s="74"/>
      <c r="D2" s="74"/>
      <c r="E2" s="74"/>
      <c r="F2" s="74"/>
      <c r="G2" s="74"/>
      <c r="H2" s="74"/>
      <c r="I2" s="74"/>
    </row>
    <row r="3" spans="1:9" ht="21.75" customHeight="1">
      <c r="A3" s="75" t="s">
        <v>14</v>
      </c>
      <c r="B3" s="76" t="s">
        <v>10</v>
      </c>
      <c r="C3" s="48" t="s">
        <v>32</v>
      </c>
      <c r="D3" s="48" t="s">
        <v>9</v>
      </c>
      <c r="E3" s="48" t="s">
        <v>7</v>
      </c>
      <c r="F3" s="48" t="s">
        <v>8</v>
      </c>
      <c r="G3" s="48"/>
      <c r="H3" s="48"/>
      <c r="I3" s="48"/>
    </row>
    <row r="4" spans="1:9" ht="27" customHeight="1">
      <c r="A4" s="75"/>
      <c r="B4" s="76"/>
      <c r="C4" s="48"/>
      <c r="D4" s="48"/>
      <c r="E4" s="48"/>
      <c r="F4" s="48" t="s">
        <v>42</v>
      </c>
      <c r="G4" s="48" t="s">
        <v>73</v>
      </c>
      <c r="H4" s="48"/>
      <c r="I4" s="48"/>
    </row>
    <row r="5" spans="1:9" ht="27">
      <c r="A5" s="75"/>
      <c r="B5" s="76"/>
      <c r="C5" s="48"/>
      <c r="D5" s="48"/>
      <c r="E5" s="50"/>
      <c r="F5" s="48"/>
      <c r="G5" s="2" t="s">
        <v>2</v>
      </c>
      <c r="H5" s="2" t="s">
        <v>3</v>
      </c>
      <c r="I5" s="2" t="s">
        <v>4</v>
      </c>
    </row>
    <row r="6" spans="1:9" ht="89.25" customHeight="1">
      <c r="A6" s="11">
        <v>1</v>
      </c>
      <c r="B6" s="41" t="s">
        <v>15</v>
      </c>
      <c r="C6" s="18" t="s">
        <v>39</v>
      </c>
      <c r="D6" s="18" t="s">
        <v>44</v>
      </c>
      <c r="E6" s="19" t="s">
        <v>45</v>
      </c>
      <c r="F6" s="20">
        <v>2872.9881</v>
      </c>
      <c r="G6" s="20">
        <v>2872.9881</v>
      </c>
      <c r="H6" s="20">
        <v>2872.9881</v>
      </c>
      <c r="I6" s="20">
        <v>100</v>
      </c>
    </row>
    <row r="7" spans="1:9" ht="60.75" customHeight="1">
      <c r="A7" s="11">
        <v>2</v>
      </c>
      <c r="B7" s="16" t="s">
        <v>16</v>
      </c>
      <c r="C7" s="11" t="s">
        <v>77</v>
      </c>
      <c r="D7" s="42" t="s">
        <v>47</v>
      </c>
      <c r="E7" s="43" t="s">
        <v>78</v>
      </c>
      <c r="F7" s="2">
        <v>478.65</v>
      </c>
      <c r="G7" s="2">
        <v>478.65</v>
      </c>
      <c r="H7" s="44">
        <v>476.7</v>
      </c>
      <c r="I7" s="45">
        <v>99.6</v>
      </c>
    </row>
    <row r="8" spans="1:9" ht="99" customHeight="1">
      <c r="A8" s="31">
        <v>3</v>
      </c>
      <c r="B8" s="32" t="s">
        <v>17</v>
      </c>
      <c r="C8" s="31" t="s">
        <v>79</v>
      </c>
      <c r="D8" s="31" t="s">
        <v>50</v>
      </c>
      <c r="E8" s="34" t="s">
        <v>80</v>
      </c>
      <c r="F8" s="33">
        <v>990.05</v>
      </c>
      <c r="G8" s="33">
        <v>760.05</v>
      </c>
      <c r="H8" s="46">
        <v>760.05</v>
      </c>
      <c r="I8" s="30">
        <v>100</v>
      </c>
    </row>
    <row r="9" spans="1:9" ht="21" customHeight="1">
      <c r="A9" s="11">
        <v>4</v>
      </c>
      <c r="B9" s="16" t="s">
        <v>18</v>
      </c>
      <c r="C9" s="11" t="s">
        <v>40</v>
      </c>
      <c r="D9" s="11" t="s">
        <v>36</v>
      </c>
      <c r="E9" s="15" t="s">
        <v>48</v>
      </c>
      <c r="F9" s="14"/>
      <c r="G9" s="14"/>
      <c r="H9" s="14"/>
      <c r="I9" s="14"/>
    </row>
    <row r="10" spans="1:9" ht="42" customHeight="1">
      <c r="A10" s="11">
        <v>5</v>
      </c>
      <c r="B10" s="17" t="s">
        <v>19</v>
      </c>
      <c r="C10" s="11" t="s">
        <v>41</v>
      </c>
      <c r="D10" s="11" t="s">
        <v>36</v>
      </c>
      <c r="E10" s="15" t="s">
        <v>82</v>
      </c>
      <c r="F10" s="35">
        <v>410.49</v>
      </c>
      <c r="G10" s="47">
        <v>0</v>
      </c>
      <c r="H10" s="47">
        <v>0</v>
      </c>
      <c r="I10" s="40">
        <v>0</v>
      </c>
    </row>
    <row r="11" spans="1:9" ht="48" customHeight="1">
      <c r="A11" s="11">
        <v>6</v>
      </c>
      <c r="B11" s="16" t="s">
        <v>49</v>
      </c>
      <c r="C11" s="11" t="s">
        <v>41</v>
      </c>
      <c r="D11" s="11" t="s">
        <v>81</v>
      </c>
      <c r="E11" s="15" t="s">
        <v>83</v>
      </c>
      <c r="F11" s="36"/>
      <c r="G11" s="14"/>
      <c r="H11" s="14"/>
      <c r="I11" s="14"/>
    </row>
    <row r="12" spans="1:9" s="25" customFormat="1" ht="27">
      <c r="A12" s="64">
        <v>7</v>
      </c>
      <c r="B12" s="22" t="s">
        <v>20</v>
      </c>
      <c r="C12" s="23"/>
      <c r="D12" s="6"/>
      <c r="E12" s="24"/>
      <c r="F12" s="24"/>
      <c r="G12" s="24"/>
      <c r="H12" s="24"/>
      <c r="I12" s="24"/>
    </row>
    <row r="13" spans="1:9" s="25" customFormat="1" ht="60">
      <c r="A13" s="64"/>
      <c r="B13" s="65" t="s">
        <v>22</v>
      </c>
      <c r="C13" s="68"/>
      <c r="D13" s="71" t="s">
        <v>58</v>
      </c>
      <c r="E13" s="26" t="s">
        <v>59</v>
      </c>
      <c r="F13" s="77">
        <v>24935.3</v>
      </c>
      <c r="G13" s="58">
        <v>24935.3</v>
      </c>
      <c r="H13" s="58">
        <v>4804.1</v>
      </c>
      <c r="I13" s="61">
        <f>H13/G13</f>
        <v>0.19266261083684577</v>
      </c>
    </row>
    <row r="14" spans="1:9" s="25" customFormat="1" ht="24">
      <c r="A14" s="64"/>
      <c r="B14" s="66"/>
      <c r="C14" s="69"/>
      <c r="D14" s="72"/>
      <c r="E14" s="26" t="s">
        <v>60</v>
      </c>
      <c r="F14" s="78"/>
      <c r="G14" s="59"/>
      <c r="H14" s="59"/>
      <c r="I14" s="62"/>
    </row>
    <row r="15" spans="1:9" s="25" customFormat="1" ht="13.5">
      <c r="A15" s="64"/>
      <c r="B15" s="66"/>
      <c r="C15" s="69"/>
      <c r="D15" s="72"/>
      <c r="E15" s="26" t="s">
        <v>61</v>
      </c>
      <c r="F15" s="78"/>
      <c r="G15" s="59"/>
      <c r="H15" s="59"/>
      <c r="I15" s="62"/>
    </row>
    <row r="16" spans="1:9" s="25" customFormat="1" ht="36">
      <c r="A16" s="64"/>
      <c r="B16" s="67"/>
      <c r="C16" s="70"/>
      <c r="D16" s="73"/>
      <c r="E16" s="26" t="s">
        <v>62</v>
      </c>
      <c r="F16" s="79"/>
      <c r="G16" s="60"/>
      <c r="H16" s="60"/>
      <c r="I16" s="63"/>
    </row>
    <row r="17" spans="1:9" s="25" customFormat="1" ht="36">
      <c r="A17" s="64"/>
      <c r="B17" s="65" t="s">
        <v>21</v>
      </c>
      <c r="C17" s="68"/>
      <c r="D17" s="71" t="s">
        <v>58</v>
      </c>
      <c r="E17" s="26" t="s">
        <v>63</v>
      </c>
      <c r="F17" s="58">
        <v>27057.7</v>
      </c>
      <c r="G17" s="58">
        <f>F17</f>
        <v>27057.7</v>
      </c>
      <c r="H17" s="58">
        <v>20628.8</v>
      </c>
      <c r="I17" s="80">
        <f>H17/G17</f>
        <v>0.762400351840696</v>
      </c>
    </row>
    <row r="18" spans="1:9" s="25" customFormat="1" ht="60">
      <c r="A18" s="64"/>
      <c r="B18" s="66"/>
      <c r="C18" s="69"/>
      <c r="D18" s="72"/>
      <c r="E18" s="26" t="s">
        <v>64</v>
      </c>
      <c r="F18" s="59"/>
      <c r="G18" s="59"/>
      <c r="H18" s="59"/>
      <c r="I18" s="59"/>
    </row>
    <row r="19" spans="1:9" s="25" customFormat="1" ht="24">
      <c r="A19" s="64"/>
      <c r="B19" s="66"/>
      <c r="C19" s="69"/>
      <c r="D19" s="72"/>
      <c r="E19" s="26" t="s">
        <v>65</v>
      </c>
      <c r="F19" s="59"/>
      <c r="G19" s="59"/>
      <c r="H19" s="59"/>
      <c r="I19" s="59"/>
    </row>
    <row r="20" spans="1:9" s="25" customFormat="1" ht="72">
      <c r="A20" s="64"/>
      <c r="B20" s="66"/>
      <c r="C20" s="69"/>
      <c r="D20" s="72"/>
      <c r="E20" s="26" t="s">
        <v>66</v>
      </c>
      <c r="F20" s="59"/>
      <c r="G20" s="59"/>
      <c r="H20" s="59"/>
      <c r="I20" s="59"/>
    </row>
    <row r="21" spans="1:9" s="25" customFormat="1" ht="24">
      <c r="A21" s="64"/>
      <c r="B21" s="66"/>
      <c r="C21" s="69"/>
      <c r="D21" s="72"/>
      <c r="E21" s="26" t="s">
        <v>67</v>
      </c>
      <c r="F21" s="59"/>
      <c r="G21" s="59"/>
      <c r="H21" s="59"/>
      <c r="I21" s="59"/>
    </row>
    <row r="22" spans="1:9" s="25" customFormat="1" ht="13.5">
      <c r="A22" s="64"/>
      <c r="B22" s="66"/>
      <c r="C22" s="69"/>
      <c r="D22" s="72"/>
      <c r="E22" s="26" t="s">
        <v>68</v>
      </c>
      <c r="F22" s="59"/>
      <c r="G22" s="59"/>
      <c r="H22" s="59"/>
      <c r="I22" s="59"/>
    </row>
    <row r="23" spans="1:9" s="25" customFormat="1" ht="36">
      <c r="A23" s="64"/>
      <c r="B23" s="67"/>
      <c r="C23" s="70"/>
      <c r="D23" s="73"/>
      <c r="E23" s="26" t="s">
        <v>69</v>
      </c>
      <c r="F23" s="60"/>
      <c r="G23" s="60"/>
      <c r="H23" s="60"/>
      <c r="I23" s="60"/>
    </row>
    <row r="24" spans="1:9" s="25" customFormat="1" ht="72">
      <c r="A24" s="64"/>
      <c r="B24" s="7" t="s">
        <v>23</v>
      </c>
      <c r="C24" s="23"/>
      <c r="D24" s="27" t="s">
        <v>70</v>
      </c>
      <c r="E24" s="26" t="s">
        <v>71</v>
      </c>
      <c r="F24" s="28">
        <v>5085</v>
      </c>
      <c r="G24" s="28">
        <f>F24</f>
        <v>5085</v>
      </c>
      <c r="H24" s="28">
        <v>4207</v>
      </c>
      <c r="I24" s="29">
        <f>H24/G24</f>
        <v>0.8273352999016715</v>
      </c>
    </row>
  </sheetData>
  <sheetProtection/>
  <mergeCells count="25">
    <mergeCell ref="I17:I23"/>
    <mergeCell ref="G13:G16"/>
    <mergeCell ref="B17:B23"/>
    <mergeCell ref="C17:C23"/>
    <mergeCell ref="D17:D23"/>
    <mergeCell ref="F17:F23"/>
    <mergeCell ref="G17:G23"/>
    <mergeCell ref="H17:H23"/>
    <mergeCell ref="A12:A24"/>
    <mergeCell ref="B13:B16"/>
    <mergeCell ref="C13:C16"/>
    <mergeCell ref="D13:D16"/>
    <mergeCell ref="E1:I1"/>
    <mergeCell ref="A2:I2"/>
    <mergeCell ref="A3:A5"/>
    <mergeCell ref="B3:B5"/>
    <mergeCell ref="C3:C5"/>
    <mergeCell ref="F13:F16"/>
    <mergeCell ref="E3:E5"/>
    <mergeCell ref="F3:I3"/>
    <mergeCell ref="F4:F5"/>
    <mergeCell ref="G4:I4"/>
    <mergeCell ref="D3:D5"/>
    <mergeCell ref="H13:H16"/>
    <mergeCell ref="I13:I16"/>
  </mergeCells>
  <printOptions/>
  <pageMargins left="0.3937007874015748" right="0.1968503937007874" top="0.5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2013-08-29T09:56:53Z</cp:lastPrinted>
  <dcterms:created xsi:type="dcterms:W3CDTF">2006-09-28T05:33:49Z</dcterms:created>
  <dcterms:modified xsi:type="dcterms:W3CDTF">2014-01-29T10:31:34Z</dcterms:modified>
  <cp:category/>
  <cp:version/>
  <cp:contentType/>
  <cp:contentStatus/>
</cp:coreProperties>
</file>